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io\Desktop\"/>
    </mc:Choice>
  </mc:AlternateContent>
  <xr:revisionPtr revIDLastSave="0" documentId="8_{8AF89603-163D-450D-A107-439DD8C5D506}" xr6:coauthVersionLast="47" xr6:coauthVersionMax="47" xr10:uidLastSave="{00000000-0000-0000-0000-000000000000}"/>
  <bookViews>
    <workbookView xWindow="-28920" yWindow="-120" windowWidth="29040" windowHeight="15840"/>
  </bookViews>
  <sheets>
    <sheet name="Hoja1" sheetId="1" r:id="rId1"/>
  </sheet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B19" i="1"/>
  <c r="C18" i="1" s="1"/>
  <c r="G18" i="1"/>
  <c r="F18" i="1"/>
  <c r="E18" i="1"/>
  <c r="D18" i="1"/>
  <c r="G17" i="1"/>
  <c r="F17" i="1"/>
  <c r="E17" i="1"/>
  <c r="D17" i="1"/>
  <c r="C17" i="1"/>
  <c r="G16" i="1"/>
  <c r="F16" i="1"/>
  <c r="E16" i="1"/>
  <c r="D16" i="1"/>
  <c r="C16" i="1"/>
  <c r="G15" i="1"/>
  <c r="F15" i="1"/>
  <c r="E15" i="1"/>
  <c r="D15" i="1"/>
  <c r="C15" i="1"/>
  <c r="G14" i="1"/>
  <c r="F14" i="1"/>
  <c r="E14" i="1"/>
  <c r="D14" i="1"/>
  <c r="C14" i="1"/>
  <c r="G13" i="1"/>
  <c r="F13" i="1"/>
  <c r="E13" i="1"/>
  <c r="D13" i="1"/>
  <c r="C13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<sst xmlns="http://schemas.openxmlformats.org/spreadsheetml/2006/main" count="18" uniqueCount="18">
  <si>
    <t>Calculadora de procuradores de Soria</t>
  </si>
  <si>
    <t>Elecciones del 13F de 2022 a las Cortes de Castilla y León</t>
  </si>
  <si>
    <t>Formación</t>
  </si>
  <si>
    <t>Votos totales</t>
  </si>
  <si>
    <t>% de voto</t>
  </si>
  <si>
    <t>/1</t>
  </si>
  <si>
    <t>/2</t>
  </si>
  <si>
    <t>/3</t>
  </si>
  <si>
    <t>/4</t>
  </si>
  <si>
    <t>Soria Ya</t>
  </si>
  <si>
    <t>PSOE</t>
  </si>
  <si>
    <t>PP</t>
  </si>
  <si>
    <t>Vox</t>
  </si>
  <si>
    <t>Unidas Podemos</t>
  </si>
  <si>
    <t>Ciudadanos</t>
  </si>
  <si>
    <t>Otros</t>
  </si>
  <si>
    <t>Total de votos</t>
  </si>
  <si>
    <r>
      <rPr>
        <b/>
        <sz val="10"/>
        <color rgb="FF000000"/>
        <rFont val="Liberation Sans"/>
        <family val="2"/>
      </rPr>
      <t xml:space="preserve">Instrucciones: </t>
    </r>
    <r>
      <rPr>
        <b/>
        <sz val="10"/>
        <color rgb="FF000000"/>
        <rFont val="Liberation Sans"/>
        <family val="2"/>
      </rPr>
      <t xml:space="preserve">
</t>
    </r>
    <r>
      <rPr>
        <sz val="10"/>
        <color rgb="FF000000"/>
        <rFont val="Liberation Sans"/>
        <family val="2"/>
      </rPr>
      <t>Bienvenido a la calculadora de procuradores por la provincia de Soria para las elecciones a las Cortes de Castilla y León. 
Lo único que tienes que hacer es introducir el número total de votos que crees que sacará cada formación. Debes tener en cuenta que el censo total es de 76,245 y que normalmente votan unos 49.000 sorianos (o sea que no te pases de darle votos a los tuyos). Inmediatamente la calculadora aplicará la Ley d'Hondt y mostrará una tabla con los resultados. 
Las 5 cifras más altas, lograrán representación en las Cortes por la provincia de Soria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</si>
</sst>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0"/>
      <color rgb="FF000000"/>
      <name val="Liberation Sans"/>
      <family val="2"/>
    </font>
    <font>
      <sz val="10"/>
      <color rgb="FF000000"/>
      <name val="Liberation Sans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b/>
      <i/>
      <u/>
      <sz val="10"/>
      <color rgb="FF000000"/>
      <name val="Liberation Sans"/>
      <family val="2"/>
    </font>
    <font>
      <b/>
      <sz val="20"/>
      <color rgb="FF000000"/>
      <name val="Liberation Sans"/>
      <family val="2"/>
    </font>
    <font>
      <i/>
      <sz val="10"/>
      <color rgb="FF000000"/>
      <name val="Liberation Sans"/>
      <family val="2"/>
    </font>
    <font>
      <b/>
      <sz val="14"/>
      <color rgb="FF000000"/>
      <name val="Liberation Sans"/>
      <family val="2"/>
    </font>
    <font>
      <b/>
      <i/>
      <sz val="10"/>
      <color rgb="FF000000"/>
      <name val="Liberation Sans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FFFF00"/>
        <bgColor rgb="FFFFFF00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0">
    <xf numFmtId="0" fontId="0" fillId="0" borderId="0"/>
    <xf numFmtId="0" fontId="12" fillId="9" borderId="0" applyNumberFormat="0" applyBorder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2" fillId="6" borderId="0" applyNumberFormat="0" applyBorder="0" applyAlignment="0" applyProtection="0"/>
    <xf numFmtId="0" fontId="5" fillId="7" borderId="0" applyNumberFormat="0" applyBorder="0" applyProtection="0"/>
    <xf numFmtId="0" fontId="6" fillId="0" borderId="0" applyNumberFormat="0" applyBorder="0" applyProtection="0"/>
    <xf numFmtId="0" fontId="7" fillId="8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3" fillId="9" borderId="1" applyNumberFormat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3">
    <xf numFmtId="0" fontId="0" fillId="0" borderId="0" xfId="0"/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164" fontId="0" fillId="0" borderId="0" xfId="0" applyNumberFormat="1"/>
    <xf numFmtId="0" fontId="0" fillId="0" borderId="0" xfId="0" applyFont="1" applyFill="1"/>
    <xf numFmtId="1" fontId="0" fillId="0" borderId="0" xfId="0" applyNumberFormat="1" applyFont="1" applyFill="1"/>
    <xf numFmtId="0" fontId="0" fillId="0" borderId="0" xfId="0" applyFill="1"/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 wrapText="1"/>
    </xf>
  </cellXfs>
  <cellStyles count="20">
    <cellStyle name="Accent" xfId="2"/>
    <cellStyle name="Accent 1" xfId="3"/>
    <cellStyle name="Accent 2" xfId="4"/>
    <cellStyle name="Accent 3" xfId="5"/>
    <cellStyle name="Bad" xfId="6"/>
    <cellStyle name="cf1" xfId="7"/>
    <cellStyle name="Error" xfId="8"/>
    <cellStyle name="Footnote" xfId="9"/>
    <cellStyle name="Good" xfId="10"/>
    <cellStyle name="Heading" xfId="11"/>
    <cellStyle name="Heading 1" xfId="12"/>
    <cellStyle name="Heading 2" xfId="13"/>
    <cellStyle name="Hyperlink" xfId="14"/>
    <cellStyle name="Neutral" xfId="1" builtinId="28" customBuiltin="1"/>
    <cellStyle name="Normal" xfId="0" builtinId="0" customBuiltin="1"/>
    <cellStyle name="Note" xfId="15"/>
    <cellStyle name="Result" xfId="16"/>
    <cellStyle name="Status" xfId="17"/>
    <cellStyle name="Text" xfId="18"/>
    <cellStyle name="Warning" xfId="19"/>
  </cellStyles>
  <dxfs count="2">
    <dxf>
      <font>
        <b/>
        <family val="2"/>
      </font>
      <fill>
        <patternFill patternType="solid">
          <fgColor rgb="FFFFFF00"/>
          <bgColor rgb="FFFFFF00"/>
        </patternFill>
      </fill>
    </dxf>
    <dxf>
      <font>
        <b/>
        <family val="2"/>
      </font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229377</xdr:colOff>
      <xdr:row>4</xdr:row>
      <xdr:rowOff>92848</xdr:rowOff>
    </xdr:from>
    <xdr:ext cx="4104503" cy="704371"/>
    <xdr:pic>
      <xdr:nvPicPr>
        <xdr:cNvPr id="2" name="Imagen 4">
          <a:extLst>
            <a:ext uri="{FF2B5EF4-FFF2-40B4-BE49-F238E27FC236}">
              <a16:creationId xmlns:a16="http://schemas.microsoft.com/office/drawing/2014/main" id="{A1EA8A0C-6EF0-4A40-838D-1E9E58FA2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9552" y="740548"/>
          <a:ext cx="4104503" cy="70437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5</xdr:col>
      <xdr:colOff>577847</xdr:colOff>
      <xdr:row>25</xdr:row>
      <xdr:rowOff>57151</xdr:rowOff>
    </xdr:from>
    <xdr:ext cx="1101513" cy="1092195"/>
    <xdr:pic>
      <xdr:nvPicPr>
        <xdr:cNvPr id="3" name="Imagen 2">
          <a:extLst>
            <a:ext uri="{FF2B5EF4-FFF2-40B4-BE49-F238E27FC236}">
              <a16:creationId xmlns:a16="http://schemas.microsoft.com/office/drawing/2014/main" id="{143248A4-EC28-4D9B-9A92-8B5158CE2A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20789017">
          <a:off x="6283322" y="4162426"/>
          <a:ext cx="1101513" cy="109219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tabSelected="1" workbookViewId="0"/>
  </sheetViews>
  <sheetFormatPr baseColWidth="10" defaultRowHeight="12.5" x14ac:dyDescent="0.25"/>
  <cols>
    <col min="1" max="1" width="20.08984375" customWidth="1"/>
    <col min="2" max="3" width="17.453125" customWidth="1"/>
    <col min="4" max="5" width="13.36328125" customWidth="1"/>
    <col min="6" max="6" width="13.1796875" customWidth="1"/>
    <col min="7" max="7" width="11.6328125" customWidth="1"/>
    <col min="8" max="8" width="10.90625" customWidth="1"/>
  </cols>
  <sheetData>
    <row r="2" spans="1:7" x14ac:dyDescent="0.25">
      <c r="A2" s="9" t="s">
        <v>0</v>
      </c>
      <c r="B2" s="9"/>
      <c r="C2" s="9"/>
      <c r="D2" s="9"/>
      <c r="E2" s="9"/>
      <c r="F2" s="9"/>
      <c r="G2" s="9"/>
    </row>
    <row r="3" spans="1:7" x14ac:dyDescent="0.25">
      <c r="A3" s="9"/>
      <c r="B3" s="9"/>
      <c r="C3" s="9"/>
      <c r="D3" s="9"/>
      <c r="E3" s="9"/>
      <c r="F3" s="9"/>
      <c r="G3" s="9"/>
    </row>
    <row r="4" spans="1:7" x14ac:dyDescent="0.25">
      <c r="A4" s="10" t="s">
        <v>1</v>
      </c>
      <c r="B4" s="10"/>
      <c r="C4" s="10"/>
      <c r="D4" s="10"/>
      <c r="E4" s="10"/>
      <c r="F4" s="10"/>
      <c r="G4" s="10"/>
    </row>
    <row r="7" spans="1:7" x14ac:dyDescent="0.25">
      <c r="A7" s="11"/>
      <c r="B7" s="11"/>
      <c r="C7" s="11"/>
      <c r="D7" s="11"/>
      <c r="E7" s="11"/>
      <c r="F7" s="11"/>
    </row>
    <row r="8" spans="1:7" x14ac:dyDescent="0.25">
      <c r="A8" s="1"/>
      <c r="B8" s="1"/>
      <c r="C8" s="1"/>
      <c r="D8" s="1"/>
      <c r="E8" s="1"/>
      <c r="F8" s="1"/>
    </row>
    <row r="9" spans="1:7" x14ac:dyDescent="0.25">
      <c r="A9" s="1"/>
      <c r="B9" s="1"/>
      <c r="C9" s="1"/>
      <c r="D9" s="1"/>
      <c r="E9" s="1"/>
      <c r="F9" s="1"/>
    </row>
    <row r="10" spans="1:7" x14ac:dyDescent="0.25">
      <c r="A10" s="1"/>
      <c r="B10" s="1"/>
      <c r="C10" s="2"/>
      <c r="D10" s="1"/>
      <c r="E10" s="1"/>
      <c r="F10" s="1"/>
    </row>
    <row r="11" spans="1:7" ht="17.5" x14ac:dyDescent="0.35">
      <c r="A11" s="3" t="s">
        <v>2</v>
      </c>
      <c r="B11" s="3" t="s">
        <v>3</v>
      </c>
      <c r="C11" s="3" t="s">
        <v>4</v>
      </c>
      <c r="D11" s="3" t="s">
        <v>5</v>
      </c>
      <c r="E11" s="3" t="s">
        <v>6</v>
      </c>
      <c r="F11" s="3" t="s">
        <v>7</v>
      </c>
      <c r="G11" s="3" t="s">
        <v>8</v>
      </c>
    </row>
    <row r="12" spans="1:7" x14ac:dyDescent="0.25">
      <c r="A12" s="4" t="s">
        <v>9</v>
      </c>
      <c r="B12">
        <v>0</v>
      </c>
      <c r="C12" s="5" t="e">
        <f t="shared" ref="C12:C19" si="0">(B12*100)/B$19</f>
        <v>#DIV/0!</v>
      </c>
      <c r="D12" s="6">
        <f t="shared" ref="D12:D18" si="1">B12</f>
        <v>0</v>
      </c>
      <c r="E12" s="6">
        <f t="shared" ref="E12:E18" si="2">B12/2</f>
        <v>0</v>
      </c>
      <c r="F12" s="7">
        <f t="shared" ref="F12:F18" si="3">B12/3</f>
        <v>0</v>
      </c>
      <c r="G12" s="6">
        <f t="shared" ref="G12:G18" si="4">B12/4</f>
        <v>0</v>
      </c>
    </row>
    <row r="13" spans="1:7" x14ac:dyDescent="0.25">
      <c r="A13" s="4" t="s">
        <v>10</v>
      </c>
      <c r="B13">
        <v>0</v>
      </c>
      <c r="C13" s="5" t="e">
        <f t="shared" si="0"/>
        <v>#DIV/0!</v>
      </c>
      <c r="D13" s="6">
        <f t="shared" si="1"/>
        <v>0</v>
      </c>
      <c r="E13" s="6">
        <f t="shared" si="2"/>
        <v>0</v>
      </c>
      <c r="F13" s="7">
        <f t="shared" si="3"/>
        <v>0</v>
      </c>
      <c r="G13" s="6">
        <f t="shared" si="4"/>
        <v>0</v>
      </c>
    </row>
    <row r="14" spans="1:7" x14ac:dyDescent="0.25">
      <c r="A14" s="4" t="s">
        <v>11</v>
      </c>
      <c r="B14">
        <v>0</v>
      </c>
      <c r="C14" s="5" t="e">
        <f t="shared" si="0"/>
        <v>#DIV/0!</v>
      </c>
      <c r="D14" s="6">
        <f t="shared" si="1"/>
        <v>0</v>
      </c>
      <c r="E14" s="6">
        <f t="shared" si="2"/>
        <v>0</v>
      </c>
      <c r="F14" s="7">
        <f t="shared" si="3"/>
        <v>0</v>
      </c>
      <c r="G14" s="6">
        <f t="shared" si="4"/>
        <v>0</v>
      </c>
    </row>
    <row r="15" spans="1:7" x14ac:dyDescent="0.25">
      <c r="A15" s="4" t="s">
        <v>12</v>
      </c>
      <c r="B15">
        <v>0</v>
      </c>
      <c r="C15" s="5" t="e">
        <f t="shared" si="0"/>
        <v>#DIV/0!</v>
      </c>
      <c r="D15" s="6">
        <f t="shared" si="1"/>
        <v>0</v>
      </c>
      <c r="E15" s="6">
        <f t="shared" si="2"/>
        <v>0</v>
      </c>
      <c r="F15" s="7">
        <f t="shared" si="3"/>
        <v>0</v>
      </c>
      <c r="G15" s="6">
        <f t="shared" si="4"/>
        <v>0</v>
      </c>
    </row>
    <row r="16" spans="1:7" x14ac:dyDescent="0.25">
      <c r="A16" s="4" t="s">
        <v>13</v>
      </c>
      <c r="B16">
        <v>0</v>
      </c>
      <c r="C16" s="5" t="e">
        <f t="shared" si="0"/>
        <v>#DIV/0!</v>
      </c>
      <c r="D16" s="6">
        <f t="shared" si="1"/>
        <v>0</v>
      </c>
      <c r="E16" s="6">
        <f t="shared" si="2"/>
        <v>0</v>
      </c>
      <c r="F16" s="7">
        <f t="shared" si="3"/>
        <v>0</v>
      </c>
      <c r="G16" s="6">
        <f t="shared" si="4"/>
        <v>0</v>
      </c>
    </row>
    <row r="17" spans="1:7" x14ac:dyDescent="0.25">
      <c r="A17" s="4" t="s">
        <v>14</v>
      </c>
      <c r="B17">
        <v>0</v>
      </c>
      <c r="C17" s="5" t="e">
        <f t="shared" si="0"/>
        <v>#DIV/0!</v>
      </c>
      <c r="D17" s="6">
        <f t="shared" si="1"/>
        <v>0</v>
      </c>
      <c r="E17" s="6">
        <f t="shared" si="2"/>
        <v>0</v>
      </c>
      <c r="F17" s="7">
        <f t="shared" si="3"/>
        <v>0</v>
      </c>
      <c r="G17" s="6">
        <f t="shared" si="4"/>
        <v>0</v>
      </c>
    </row>
    <row r="18" spans="1:7" x14ac:dyDescent="0.25">
      <c r="A18" s="4" t="s">
        <v>15</v>
      </c>
      <c r="B18">
        <v>0</v>
      </c>
      <c r="C18" s="5" t="e">
        <f t="shared" si="0"/>
        <v>#DIV/0!</v>
      </c>
      <c r="D18" s="6">
        <f t="shared" si="1"/>
        <v>0</v>
      </c>
      <c r="E18" s="6">
        <f t="shared" si="2"/>
        <v>0</v>
      </c>
      <c r="F18" s="7">
        <f t="shared" si="3"/>
        <v>0</v>
      </c>
      <c r="G18" s="6">
        <f t="shared" si="4"/>
        <v>0</v>
      </c>
    </row>
    <row r="19" spans="1:7" x14ac:dyDescent="0.25">
      <c r="A19" t="s">
        <v>16</v>
      </c>
      <c r="B19">
        <f>B12+B13+B14+B15+B16+B17+B18</f>
        <v>0</v>
      </c>
      <c r="C19" s="5" t="e">
        <f t="shared" si="0"/>
        <v>#DIV/0!</v>
      </c>
      <c r="D19" s="8"/>
      <c r="E19" s="8"/>
      <c r="F19" s="8"/>
      <c r="G19" s="8"/>
    </row>
    <row r="22" spans="1:7" ht="12.5" customHeight="1" x14ac:dyDescent="0.25">
      <c r="A22" s="12" t="s">
        <v>17</v>
      </c>
      <c r="B22" s="12"/>
      <c r="C22" s="12"/>
      <c r="D22" s="12"/>
      <c r="E22" s="12"/>
      <c r="F22" s="12"/>
      <c r="G22" s="12"/>
    </row>
    <row r="23" spans="1:7" x14ac:dyDescent="0.25">
      <c r="A23" s="12"/>
      <c r="B23" s="12"/>
      <c r="C23" s="12"/>
      <c r="D23" s="12"/>
      <c r="E23" s="12"/>
      <c r="F23" s="12"/>
      <c r="G23" s="12"/>
    </row>
    <row r="24" spans="1:7" x14ac:dyDescent="0.25">
      <c r="A24" s="12"/>
      <c r="B24" s="12"/>
      <c r="C24" s="12"/>
      <c r="D24" s="12"/>
      <c r="E24" s="12"/>
      <c r="F24" s="12"/>
      <c r="G24" s="12"/>
    </row>
    <row r="25" spans="1:7" x14ac:dyDescent="0.25">
      <c r="A25" s="12"/>
      <c r="B25" s="12"/>
      <c r="C25" s="12"/>
      <c r="D25" s="12"/>
      <c r="E25" s="12"/>
      <c r="F25" s="12"/>
      <c r="G25" s="12"/>
    </row>
    <row r="26" spans="1:7" x14ac:dyDescent="0.25">
      <c r="A26" s="12"/>
      <c r="B26" s="12"/>
      <c r="C26" s="12"/>
      <c r="D26" s="12"/>
      <c r="E26" s="12"/>
      <c r="F26" s="12"/>
      <c r="G26" s="12"/>
    </row>
    <row r="27" spans="1:7" x14ac:dyDescent="0.25">
      <c r="A27" s="12"/>
      <c r="B27" s="12"/>
      <c r="C27" s="12"/>
      <c r="D27" s="12"/>
      <c r="E27" s="12"/>
      <c r="F27" s="12"/>
      <c r="G27" s="12"/>
    </row>
  </sheetData>
  <mergeCells count="4">
    <mergeCell ref="A2:G3"/>
    <mergeCell ref="A4:G4"/>
    <mergeCell ref="A7:F7"/>
    <mergeCell ref="A22:G27"/>
  </mergeCells>
  <conditionalFormatting sqref="D12:G18">
    <cfRule type="expression" dxfId="0" priority="1" stopIfTrue="1">
      <formula>LARGE(($D$12:$G$18),MIN( 5,COUNT($D$12:$G$18)))&lt;=D12</formula>
    </cfRule>
  </conditionalFormatting>
  <pageMargins left="0" right="0" top="0.39370078740157505" bottom="0.39370078740157505" header="0" footer="0"/>
  <pageSetup paperSize="0" fitToWidth="0" fitToHeight="0" orientation="portrait" horizontalDpi="0" verticalDpi="0" copies="0"/>
  <headerFooter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Sergio</cp:lastModifiedBy>
  <cp:revision>2</cp:revision>
  <dcterms:created xsi:type="dcterms:W3CDTF">2022-01-30T17:04:52Z</dcterms:created>
  <dcterms:modified xsi:type="dcterms:W3CDTF">2022-02-04T12:10:58Z</dcterms:modified>
</cp:coreProperties>
</file>